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East Rudham PC\Accounts\2021-22\YE Docs\"/>
    </mc:Choice>
  </mc:AlternateContent>
  <xr:revisionPtr revIDLastSave="0" documentId="13_ncr:1_{55CEECB7-3828-4F37-B0FA-9B801F24D020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ERPC Budget 2021-22 YE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4" l="1"/>
  <c r="F11" i="4" l="1"/>
  <c r="J29" i="4" l="1"/>
  <c r="D22" i="4" l="1"/>
  <c r="E22" i="4"/>
  <c r="B22" i="4" l="1"/>
  <c r="B11" i="4"/>
  <c r="C11" i="4" l="1"/>
  <c r="C22" i="4"/>
  <c r="G22" i="4" l="1"/>
  <c r="I22" i="4" l="1"/>
  <c r="G11" i="4"/>
  <c r="H22" i="4"/>
  <c r="I11" i="4" l="1"/>
  <c r="H11" i="4"/>
  <c r="E11" i="4"/>
  <c r="D11" i="4"/>
</calcChain>
</file>

<file path=xl/sharedStrings.xml><?xml version="1.0" encoding="utf-8"?>
<sst xmlns="http://schemas.openxmlformats.org/spreadsheetml/2006/main" count="81" uniqueCount="63">
  <si>
    <t>Item</t>
  </si>
  <si>
    <t>Precept</t>
  </si>
  <si>
    <t>PAYMENTS</t>
  </si>
  <si>
    <t>RECEIPTS</t>
  </si>
  <si>
    <t>Reserves (Earmarked)</t>
  </si>
  <si>
    <t>Precept Grant</t>
  </si>
  <si>
    <t>Total Receipts</t>
  </si>
  <si>
    <t xml:space="preserve">Reserves (General) </t>
  </si>
  <si>
    <t>Total Payments</t>
  </si>
  <si>
    <t>Employment Costs</t>
  </si>
  <si>
    <t>Maintenance open spaces/equipment</t>
  </si>
  <si>
    <t>Street Lighting</t>
  </si>
  <si>
    <t>Donations (S137)</t>
  </si>
  <si>
    <t>2020/21</t>
  </si>
  <si>
    <t>note 1</t>
  </si>
  <si>
    <t>note 2</t>
  </si>
  <si>
    <t>£</t>
  </si>
  <si>
    <t>Total</t>
  </si>
  <si>
    <t>Administration &amp; Expenses</t>
  </si>
  <si>
    <t>Income from reserves</t>
  </si>
  <si>
    <t>note 3</t>
  </si>
  <si>
    <t>note 9</t>
  </si>
  <si>
    <t>note 4</t>
  </si>
  <si>
    <t>note 5</t>
  </si>
  <si>
    <t>note 6</t>
  </si>
  <si>
    <t>note 7</t>
  </si>
  <si>
    <t>note 8</t>
  </si>
  <si>
    <t>note 10</t>
  </si>
  <si>
    <t>note 11</t>
  </si>
  <si>
    <t>note 12</t>
  </si>
  <si>
    <t>Savings a/c</t>
  </si>
  <si>
    <t>Current a/c</t>
  </si>
  <si>
    <t>2021/22</t>
  </si>
  <si>
    <t>Budget 2021/22</t>
  </si>
  <si>
    <t>Anticipated 31.03.22</t>
  </si>
  <si>
    <t>2022/23</t>
  </si>
  <si>
    <t>Budget 2022/23</t>
  </si>
  <si>
    <t>Anticipated 31.03.23</t>
  </si>
  <si>
    <t>ERPC Budget</t>
  </si>
  <si>
    <t>Cemetery</t>
  </si>
  <si>
    <t>note 13</t>
  </si>
  <si>
    <t>Actual at 31.03.21</t>
  </si>
  <si>
    <t>Actual at 31.03.22</t>
  </si>
  <si>
    <t>Actual at 01.09.22</t>
  </si>
  <si>
    <t>Actual at 31.03.23</t>
  </si>
  <si>
    <t>13. Not required since Clerk qualified CiLCA</t>
  </si>
  <si>
    <t>2. Precept grant</t>
  </si>
  <si>
    <t>5. Anticipated income from reserves</t>
  </si>
  <si>
    <t>7. To include clerks salary</t>
  </si>
  <si>
    <t>9. Electricty costs expected for street lights</t>
  </si>
  <si>
    <t>1. Precept</t>
  </si>
  <si>
    <t xml:space="preserve">3. Expected fees for cemetery, burial fees, memorials etc </t>
  </si>
  <si>
    <t>NS&amp;I Savings Acc</t>
  </si>
  <si>
    <t xml:space="preserve">8. To include grass cutting costs, strimming, play area inspection.  </t>
  </si>
  <si>
    <t>6. Insurance/phone/postage/office/hall hire/newsletters/etc</t>
  </si>
  <si>
    <t>Actual at 20.09.21</t>
  </si>
  <si>
    <t>Notes</t>
  </si>
  <si>
    <t>Other (VAT, Grants, Newletter Ads etc)</t>
  </si>
  <si>
    <t>Reserves at 31.03.22</t>
  </si>
  <si>
    <t>12. Allows for earmarked projects - Not anticipated for 22/23 FY</t>
  </si>
  <si>
    <t>11. Allows for unforeseen expenses</t>
  </si>
  <si>
    <t xml:space="preserve">10. Cemetery costs </t>
  </si>
  <si>
    <t>4. Other grants or receipts (such as newsletter adverts etc)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</si>
</sst>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£&quot;#,##0.00"/>
  </numFmts>
  <fonts count="9">
    <font>
      <sz val="12"/>
      <color theme="1"/>
      <name val="Calibri"/>
      <family val="2"/>
      <charset val="134"/>
      <scheme val="minor"/>
    </font>
    <font>
      <u/>
      <sz val="12"/>
      <color theme="10"/>
      <name val="Calibri"/>
      <family val="2"/>
      <charset val="134"/>
      <scheme val="minor"/>
    </font>
    <font>
      <u/>
      <sz val="12"/>
      <color theme="11"/>
      <name val="Calibri"/>
      <family val="2"/>
      <charset val="134"/>
      <scheme val="minor"/>
    </font>
    <font>
      <sz val="14"/>
      <color theme="1"/>
      <name val="Century Gothic"/>
      <family val="2"/>
    </font>
    <font>
      <b/>
      <sz val="8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14"/>
      <color theme="1"/>
      <name val="Calibri"/>
      <family val="2"/>
      <charset val="134"/>
      <scheme val="minor"/>
    </font>
    <font>
      <sz val="6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86">
    <xf numFmtId="0" fontId="0" fillId="0" borderId="0" xfId="0"/>
    <xf numFmtId="0" fontId="3" fillId="0" borderId="0" xfId="0" applyFont="1"/>
    <xf numFmtId="0" fontId="5" fillId="0" borderId="0" xfId="0" applyFont="1" applyFill="1"/>
    <xf numFmtId="164" fontId="5" fillId="0" borderId="2" xfId="0" applyNumberFormat="1" applyFont="1" applyFill="1" applyBorder="1"/>
    <xf numFmtId="164" fontId="6" fillId="0" borderId="2" xfId="0" applyNumberFormat="1" applyFont="1" applyFill="1" applyBorder="1"/>
    <xf numFmtId="0" fontId="5" fillId="0" borderId="0" xfId="0" applyFont="1" applyFill="1" applyBorder="1"/>
    <xf numFmtId="0" fontId="5" fillId="0" borderId="0" xfId="0" applyFont="1"/>
    <xf numFmtId="2" fontId="5" fillId="0" borderId="4" xfId="0" applyNumberFormat="1" applyFont="1" applyBorder="1"/>
    <xf numFmtId="2" fontId="5" fillId="0" borderId="2" xfId="0" applyNumberFormat="1" applyFont="1" applyBorder="1"/>
    <xf numFmtId="2" fontId="5" fillId="2" borderId="2" xfId="0" applyNumberFormat="1" applyFont="1" applyFill="1" applyBorder="1" applyAlignment="1">
      <alignment horizontal="center"/>
    </xf>
    <xf numFmtId="0" fontId="5" fillId="0" borderId="4" xfId="0" applyFont="1" applyBorder="1"/>
    <xf numFmtId="0" fontId="4" fillId="0" borderId="8" xfId="0" applyFont="1" applyBorder="1"/>
    <xf numFmtId="2" fontId="4" fillId="0" borderId="1" xfId="0" applyNumberFormat="1" applyFont="1" applyBorder="1"/>
    <xf numFmtId="2" fontId="4" fillId="0" borderId="3" xfId="0" applyNumberFormat="1" applyFont="1" applyBorder="1"/>
    <xf numFmtId="0" fontId="4" fillId="0" borderId="4" xfId="0" applyFont="1" applyBorder="1"/>
    <xf numFmtId="2" fontId="4" fillId="0" borderId="6" xfId="0" applyNumberFormat="1" applyFont="1" applyBorder="1"/>
    <xf numFmtId="2" fontId="4" fillId="0" borderId="2" xfId="0" applyNumberFormat="1" applyFont="1" applyBorder="1"/>
    <xf numFmtId="2" fontId="5" fillId="0" borderId="1" xfId="0" applyNumberFormat="1" applyFont="1" applyBorder="1"/>
    <xf numFmtId="2" fontId="8" fillId="0" borderId="8" xfId="0" applyNumberFormat="1" applyFont="1" applyBorder="1"/>
    <xf numFmtId="2" fontId="5" fillId="0" borderId="3" xfId="0" applyNumberFormat="1" applyFont="1" applyBorder="1"/>
    <xf numFmtId="2" fontId="5" fillId="0" borderId="10" xfId="0" applyNumberFormat="1" applyFont="1" applyBorder="1"/>
    <xf numFmtId="0" fontId="8" fillId="0" borderId="0" xfId="0" applyFont="1"/>
    <xf numFmtId="2" fontId="8" fillId="0" borderId="0" xfId="0" applyNumberFormat="1" applyFont="1" applyBorder="1"/>
    <xf numFmtId="0" fontId="3" fillId="0" borderId="0" xfId="0" applyFont="1" applyBorder="1"/>
    <xf numFmtId="0" fontId="4" fillId="2" borderId="4" xfId="0" applyFont="1" applyFill="1" applyBorder="1"/>
    <xf numFmtId="0" fontId="5" fillId="0" borderId="8" xfId="0" applyFont="1" applyBorder="1"/>
    <xf numFmtId="2" fontId="5" fillId="0" borderId="0" xfId="0" applyNumberFormat="1" applyFont="1" applyBorder="1"/>
    <xf numFmtId="2" fontId="5" fillId="2" borderId="0" xfId="0" applyNumberFormat="1" applyFont="1" applyFill="1" applyBorder="1" applyAlignment="1">
      <alignment horizontal="center"/>
    </xf>
    <xf numFmtId="2" fontId="4" fillId="0" borderId="0" xfId="0" applyNumberFormat="1" applyFont="1" applyBorder="1"/>
    <xf numFmtId="164" fontId="5" fillId="0" borderId="2" xfId="0" applyNumberFormat="1" applyFont="1" applyBorder="1"/>
    <xf numFmtId="164" fontId="4" fillId="0" borderId="11" xfId="0" applyNumberFormat="1" applyFont="1" applyBorder="1"/>
    <xf numFmtId="2" fontId="3" fillId="0" borderId="0" xfId="0" applyNumberFormat="1" applyFont="1" applyBorder="1"/>
    <xf numFmtId="2" fontId="5" fillId="0" borderId="0" xfId="0" applyNumberFormat="1" applyFont="1" applyFill="1" applyBorder="1"/>
    <xf numFmtId="2" fontId="3" fillId="0" borderId="4" xfId="0" applyNumberFormat="1" applyFont="1" applyBorder="1"/>
    <xf numFmtId="2" fontId="3" fillId="0" borderId="2" xfId="0" applyNumberFormat="1" applyFont="1" applyBorder="1"/>
    <xf numFmtId="2" fontId="4" fillId="0" borderId="5" xfId="0" applyNumberFormat="1" applyFont="1" applyBorder="1"/>
    <xf numFmtId="0" fontId="5" fillId="0" borderId="9" xfId="0" applyFont="1" applyBorder="1"/>
    <xf numFmtId="2" fontId="5" fillId="0" borderId="11" xfId="0" applyNumberFormat="1" applyFont="1" applyBorder="1"/>
    <xf numFmtId="164" fontId="4" fillId="0" borderId="3" xfId="0" applyNumberFormat="1" applyFont="1" applyBorder="1"/>
    <xf numFmtId="164" fontId="4" fillId="0" borderId="2" xfId="0" applyNumberFormat="1" applyFont="1" applyBorder="1"/>
    <xf numFmtId="164" fontId="5" fillId="2" borderId="2" xfId="0" applyNumberFormat="1" applyFont="1" applyFill="1" applyBorder="1" applyAlignment="1">
      <alignment horizontal="center"/>
    </xf>
    <xf numFmtId="164" fontId="4" fillId="0" borderId="6" xfId="0" applyNumberFormat="1" applyFont="1" applyBorder="1"/>
    <xf numFmtId="2" fontId="5" fillId="0" borderId="4" xfId="0" applyNumberFormat="1" applyFont="1" applyFill="1" applyBorder="1"/>
    <xf numFmtId="2" fontId="5" fillId="0" borderId="2" xfId="0" applyNumberFormat="1" applyFont="1" applyFill="1" applyBorder="1"/>
    <xf numFmtId="2" fontId="6" fillId="0" borderId="0" xfId="0" applyNumberFormat="1" applyFont="1" applyFill="1" applyBorder="1"/>
    <xf numFmtId="2" fontId="8" fillId="0" borderId="10" xfId="0" applyNumberFormat="1" applyFont="1" applyBorder="1"/>
    <xf numFmtId="0" fontId="5" fillId="0" borderId="2" xfId="0" applyFont="1" applyBorder="1"/>
    <xf numFmtId="2" fontId="4" fillId="0" borderId="3" xfId="0" applyNumberFormat="1" applyFont="1" applyFill="1" applyBorder="1"/>
    <xf numFmtId="2" fontId="4" fillId="0" borderId="2" xfId="0" applyNumberFormat="1" applyFont="1" applyFill="1" applyBorder="1"/>
    <xf numFmtId="2" fontId="6" fillId="0" borderId="2" xfId="0" applyNumberFormat="1" applyFont="1" applyFill="1" applyBorder="1"/>
    <xf numFmtId="2" fontId="4" fillId="0" borderId="6" xfId="0" applyNumberFormat="1" applyFont="1" applyFill="1" applyBorder="1"/>
    <xf numFmtId="2" fontId="5" fillId="0" borderId="3" xfId="0" applyNumberFormat="1" applyFont="1" applyFill="1" applyBorder="1"/>
    <xf numFmtId="2" fontId="6" fillId="0" borderId="0" xfId="0" applyNumberFormat="1" applyFont="1" applyFill="1" applyBorder="1" applyAlignment="1">
      <alignment horizontal="right"/>
    </xf>
    <xf numFmtId="2" fontId="4" fillId="0" borderId="1" xfId="0" applyNumberFormat="1" applyFont="1" applyFill="1" applyBorder="1" applyAlignment="1">
      <alignment horizontal="right"/>
    </xf>
    <xf numFmtId="2" fontId="4" fillId="0" borderId="0" xfId="0" applyNumberFormat="1" applyFont="1" applyFill="1" applyBorder="1" applyAlignment="1">
      <alignment horizontal="right"/>
    </xf>
    <xf numFmtId="2" fontId="4" fillId="0" borderId="5" xfId="0" applyNumberFormat="1" applyFont="1" applyFill="1" applyBorder="1" applyAlignment="1">
      <alignment horizontal="right"/>
    </xf>
    <xf numFmtId="2" fontId="4" fillId="0" borderId="9" xfId="0" applyNumberFormat="1" applyFont="1" applyBorder="1"/>
    <xf numFmtId="2" fontId="5" fillId="3" borderId="0" xfId="0" applyNumberFormat="1" applyFont="1" applyFill="1" applyBorder="1" applyAlignment="1">
      <alignment horizontal="center"/>
    </xf>
    <xf numFmtId="2" fontId="5" fillId="3" borderId="4" xfId="0" applyNumberFormat="1" applyFont="1" applyFill="1" applyBorder="1" applyAlignment="1">
      <alignment horizontal="center"/>
    </xf>
    <xf numFmtId="0" fontId="4" fillId="0" borderId="8" xfId="0" applyFont="1" applyBorder="1" applyAlignment="1">
      <alignment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Fill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vertical="top" wrapText="1"/>
    </xf>
    <xf numFmtId="49" fontId="3" fillId="0" borderId="0" xfId="0" applyNumberFormat="1" applyFont="1"/>
    <xf numFmtId="2" fontId="4" fillId="0" borderId="9" xfId="0" applyNumberFormat="1" applyFont="1" applyFill="1" applyBorder="1" applyAlignment="1">
      <alignment horizontal="center" vertical="top" wrapText="1"/>
    </xf>
    <xf numFmtId="2" fontId="5" fillId="0" borderId="0" xfId="0" applyNumberFormat="1" applyFont="1" applyFill="1" applyBorder="1" applyAlignment="1">
      <alignment horizontal="right"/>
    </xf>
    <xf numFmtId="2" fontId="4" fillId="0" borderId="8" xfId="0" applyNumberFormat="1" applyFont="1" applyFill="1" applyBorder="1"/>
    <xf numFmtId="2" fontId="8" fillId="0" borderId="4" xfId="0" applyNumberFormat="1" applyFont="1" applyFill="1" applyBorder="1"/>
    <xf numFmtId="2" fontId="4" fillId="0" borderId="7" xfId="0" applyNumberFormat="1" applyFont="1" applyFill="1" applyBorder="1"/>
    <xf numFmtId="164" fontId="5" fillId="0" borderId="0" xfId="0" applyNumberFormat="1" applyFont="1" applyBorder="1"/>
    <xf numFmtId="164" fontId="4" fillId="0" borderId="0" xfId="0" applyNumberFormat="1" applyFont="1" applyBorder="1"/>
    <xf numFmtId="0" fontId="4" fillId="0" borderId="7" xfId="0" applyFont="1" applyFill="1" applyBorder="1"/>
    <xf numFmtId="2" fontId="5" fillId="0" borderId="5" xfId="0" applyNumberFormat="1" applyFont="1" applyFill="1" applyBorder="1"/>
    <xf numFmtId="2" fontId="8" fillId="0" borderId="5" xfId="0" applyNumberFormat="1" applyFont="1" applyFill="1" applyBorder="1"/>
    <xf numFmtId="0" fontId="5" fillId="0" borderId="6" xfId="0" applyFont="1" applyFill="1" applyBorder="1"/>
    <xf numFmtId="0" fontId="3" fillId="0" borderId="3" xfId="0" applyFont="1" applyBorder="1" applyAlignment="1">
      <alignment horizontal="center"/>
    </xf>
    <xf numFmtId="2" fontId="4" fillId="0" borderId="1" xfId="0" applyNumberFormat="1" applyFont="1" applyFill="1" applyBorder="1"/>
    <xf numFmtId="2" fontId="4" fillId="0" borderId="0" xfId="0" applyNumberFormat="1" applyFont="1" applyFill="1" applyBorder="1"/>
    <xf numFmtId="2" fontId="4" fillId="0" borderId="5" xfId="0" applyNumberFormat="1" applyFont="1" applyFill="1" applyBorder="1"/>
    <xf numFmtId="2" fontId="5" fillId="0" borderId="6" xfId="0" applyNumberFormat="1" applyFont="1" applyFill="1" applyBorder="1"/>
    <xf numFmtId="49" fontId="3" fillId="0" borderId="8" xfId="0" applyNumberFormat="1" applyFont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9" fontId="7" fillId="0" borderId="3" xfId="0" applyNumberFormat="1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4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4B7CDE-EC6F-4CEE-A362-9BFE2D983B06}">
  <dimension ref="A1:K41"/>
  <sheetViews>
    <sheetView tabSelected="1" zoomScale="120" zoomScaleNormal="120" workbookViewId="0">
      <pane xSplit="1" ySplit="3" topLeftCell="B6" activePane="bottomRight" state="frozen"/>
      <selection pane="topRight" activeCell="B1" sqref="B1"/>
      <selection pane="bottomLeft" activeCell="A4" sqref="A4"/>
      <selection pane="bottomRight" activeCell="F17" sqref="F17"/>
    </sheetView>
  </sheetViews>
  <sheetFormatPr defaultColWidth="11" defaultRowHeight="7.8"/>
  <cols>
    <col min="1" max="1" width="25.69921875" style="21" customWidth="1"/>
    <col min="2" max="2" width="9.09765625" style="22" customWidth="1"/>
    <col min="3" max="3" width="8.19921875" style="22" customWidth="1"/>
    <col min="4" max="4" width="7.8984375" style="22" customWidth="1"/>
    <col min="5" max="5" width="8.19921875" style="22" customWidth="1"/>
    <col min="6" max="6" width="7.8984375" style="22" customWidth="1"/>
    <col min="7" max="7" width="7.19921875" style="22" customWidth="1"/>
    <col min="8" max="8" width="7.8984375" style="22" customWidth="1"/>
    <col min="9" max="9" width="8.5" style="22" customWidth="1"/>
    <col min="10" max="10" width="8.69921875" style="22" customWidth="1"/>
    <col min="11" max="11" width="5.5" style="21" customWidth="1"/>
    <col min="12" max="16384" width="11" style="21"/>
  </cols>
  <sheetData>
    <row r="1" spans="1:11" s="1" customFormat="1" ht="16.8">
      <c r="A1" s="1" t="s">
        <v>38</v>
      </c>
      <c r="B1" s="34"/>
      <c r="C1" s="33"/>
      <c r="D1" s="31"/>
      <c r="E1" s="31"/>
      <c r="F1" s="34"/>
      <c r="G1" s="33"/>
      <c r="H1" s="31"/>
      <c r="I1" s="31"/>
      <c r="J1" s="34"/>
    </row>
    <row r="2" spans="1:11" s="1" customFormat="1" ht="18">
      <c r="A2" s="23"/>
      <c r="B2" s="76" t="s">
        <v>13</v>
      </c>
      <c r="C2" s="81" t="s">
        <v>32</v>
      </c>
      <c r="D2" s="82"/>
      <c r="E2" s="82"/>
      <c r="F2" s="83"/>
      <c r="G2" s="81" t="s">
        <v>35</v>
      </c>
      <c r="H2" s="84"/>
      <c r="I2" s="84"/>
      <c r="J2" s="85"/>
      <c r="K2" s="64"/>
    </row>
    <row r="3" spans="1:11" s="6" customFormat="1" ht="24.75" customHeight="1">
      <c r="A3" s="59" t="s">
        <v>0</v>
      </c>
      <c r="B3" s="63" t="s">
        <v>41</v>
      </c>
      <c r="C3" s="65" t="s">
        <v>33</v>
      </c>
      <c r="D3" s="61" t="s">
        <v>55</v>
      </c>
      <c r="E3" s="60" t="s">
        <v>34</v>
      </c>
      <c r="F3" s="62" t="s">
        <v>42</v>
      </c>
      <c r="G3" s="65" t="s">
        <v>36</v>
      </c>
      <c r="H3" s="61" t="s">
        <v>43</v>
      </c>
      <c r="I3" s="61" t="s">
        <v>37</v>
      </c>
      <c r="J3" s="63" t="s">
        <v>44</v>
      </c>
    </row>
    <row r="4" spans="1:11" s="6" customFormat="1" ht="13.5" customHeight="1">
      <c r="A4" s="10"/>
      <c r="B4" s="8"/>
      <c r="C4" s="42"/>
      <c r="D4" s="32"/>
      <c r="E4" s="26"/>
      <c r="F4" s="43"/>
      <c r="G4" s="42"/>
      <c r="H4" s="32"/>
      <c r="I4" s="32"/>
      <c r="J4" s="8"/>
    </row>
    <row r="5" spans="1:11" s="6" customFormat="1" ht="13.35" customHeight="1">
      <c r="A5" s="24" t="s">
        <v>3</v>
      </c>
      <c r="B5" s="9" t="s">
        <v>16</v>
      </c>
      <c r="C5" s="58" t="s">
        <v>16</v>
      </c>
      <c r="D5" s="57" t="s">
        <v>16</v>
      </c>
      <c r="E5" s="27" t="s">
        <v>16</v>
      </c>
      <c r="F5" s="27" t="s">
        <v>16</v>
      </c>
      <c r="G5" s="57" t="s">
        <v>16</v>
      </c>
      <c r="H5" s="57" t="s">
        <v>16</v>
      </c>
      <c r="I5" s="57" t="s">
        <v>16</v>
      </c>
      <c r="J5" s="9" t="s">
        <v>16</v>
      </c>
    </row>
    <row r="6" spans="1:11" s="2" customFormat="1" ht="10.8">
      <c r="A6" s="5" t="s">
        <v>1</v>
      </c>
      <c r="B6" s="43">
        <v>10909</v>
      </c>
      <c r="C6" s="42">
        <v>10988</v>
      </c>
      <c r="D6" s="44">
        <v>10988</v>
      </c>
      <c r="E6" s="32">
        <v>10988</v>
      </c>
      <c r="F6" s="43">
        <v>10988</v>
      </c>
      <c r="G6" s="42">
        <v>11342</v>
      </c>
      <c r="H6" s="52"/>
      <c r="I6" s="66"/>
      <c r="J6" s="3"/>
      <c r="K6" s="2" t="s">
        <v>14</v>
      </c>
    </row>
    <row r="7" spans="1:11" s="2" customFormat="1" ht="10.8">
      <c r="A7" s="5" t="s">
        <v>5</v>
      </c>
      <c r="B7" s="43">
        <v>70</v>
      </c>
      <c r="C7" s="42">
        <v>80</v>
      </c>
      <c r="D7" s="44">
        <v>80</v>
      </c>
      <c r="E7" s="32">
        <v>80</v>
      </c>
      <c r="F7" s="43">
        <v>80</v>
      </c>
      <c r="G7" s="42">
        <v>0</v>
      </c>
      <c r="H7" s="52"/>
      <c r="I7" s="66"/>
      <c r="J7" s="3"/>
      <c r="K7" s="2" t="s">
        <v>15</v>
      </c>
    </row>
    <row r="8" spans="1:11" s="2" customFormat="1" ht="10.8">
      <c r="A8" s="5" t="s">
        <v>39</v>
      </c>
      <c r="B8" s="43">
        <v>1445</v>
      </c>
      <c r="C8" s="42">
        <v>0</v>
      </c>
      <c r="D8" s="44">
        <v>1040</v>
      </c>
      <c r="E8" s="32">
        <v>1040</v>
      </c>
      <c r="F8" s="43">
        <v>2935</v>
      </c>
      <c r="G8" s="42">
        <v>0</v>
      </c>
      <c r="H8" s="52"/>
      <c r="I8" s="66"/>
      <c r="J8" s="3"/>
      <c r="K8" s="2" t="s">
        <v>20</v>
      </c>
    </row>
    <row r="9" spans="1:11" s="2" customFormat="1" ht="10.8">
      <c r="A9" s="5" t="s">
        <v>57</v>
      </c>
      <c r="B9" s="43">
        <v>6054.35</v>
      </c>
      <c r="C9" s="42">
        <v>600</v>
      </c>
      <c r="D9" s="44">
        <v>115.02</v>
      </c>
      <c r="E9" s="32">
        <v>600</v>
      </c>
      <c r="F9" s="43">
        <v>6853.23</v>
      </c>
      <c r="G9" s="42">
        <v>2234.81</v>
      </c>
      <c r="H9" s="52"/>
      <c r="I9" s="66"/>
      <c r="J9" s="3"/>
      <c r="K9" s="2" t="s">
        <v>22</v>
      </c>
    </row>
    <row r="10" spans="1:11" s="2" customFormat="1" ht="10.8">
      <c r="A10" s="5" t="s">
        <v>19</v>
      </c>
      <c r="B10" s="43">
        <v>4.6399999999999997</v>
      </c>
      <c r="C10" s="42">
        <v>4.5</v>
      </c>
      <c r="D10" s="44">
        <v>0.5</v>
      </c>
      <c r="E10" s="32">
        <v>1</v>
      </c>
      <c r="F10" s="43">
        <v>1.03</v>
      </c>
      <c r="G10" s="42">
        <v>1</v>
      </c>
      <c r="H10" s="52"/>
      <c r="I10" s="66"/>
      <c r="J10" s="3"/>
      <c r="K10" s="2" t="s">
        <v>23</v>
      </c>
    </row>
    <row r="11" spans="1:11" s="6" customFormat="1" ht="13.35" customHeight="1">
      <c r="A11" s="11" t="s">
        <v>6</v>
      </c>
      <c r="B11" s="13">
        <f>SUM(B6:B10)</f>
        <v>18482.989999999998</v>
      </c>
      <c r="C11" s="67">
        <f>SUM(C6:C10)</f>
        <v>11672.5</v>
      </c>
      <c r="D11" s="77">
        <f t="shared" ref="D11:I11" si="0">SUM(D6:D10)</f>
        <v>12223.52</v>
      </c>
      <c r="E11" s="12">
        <f t="shared" si="0"/>
        <v>12709</v>
      </c>
      <c r="F11" s="47">
        <f>SUM(F6:F10)</f>
        <v>20857.259999999998</v>
      </c>
      <c r="G11" s="67">
        <f>SUM(G6:G10)</f>
        <v>13577.81</v>
      </c>
      <c r="H11" s="53">
        <f t="shared" si="0"/>
        <v>0</v>
      </c>
      <c r="I11" s="53">
        <f t="shared" si="0"/>
        <v>0</v>
      </c>
      <c r="J11" s="38"/>
    </row>
    <row r="12" spans="1:11" s="6" customFormat="1" ht="13.35" customHeight="1">
      <c r="A12" s="14"/>
      <c r="B12" s="16"/>
      <c r="C12" s="68"/>
      <c r="D12" s="78"/>
      <c r="E12" s="28"/>
      <c r="F12" s="48"/>
      <c r="G12" s="68"/>
      <c r="H12" s="54"/>
      <c r="I12" s="54"/>
      <c r="J12" s="39"/>
    </row>
    <row r="13" spans="1:11" s="6" customFormat="1" ht="13.35" customHeight="1">
      <c r="A13" s="24" t="s">
        <v>2</v>
      </c>
      <c r="B13" s="9" t="s">
        <v>16</v>
      </c>
      <c r="C13" s="58" t="s">
        <v>16</v>
      </c>
      <c r="D13" s="57" t="s">
        <v>16</v>
      </c>
      <c r="E13" s="27" t="s">
        <v>16</v>
      </c>
      <c r="F13" s="27" t="s">
        <v>16</v>
      </c>
      <c r="G13" s="58" t="s">
        <v>16</v>
      </c>
      <c r="H13" s="57" t="s">
        <v>16</v>
      </c>
      <c r="I13" s="57" t="s">
        <v>16</v>
      </c>
      <c r="J13" s="40" t="s">
        <v>16</v>
      </c>
    </row>
    <row r="14" spans="1:11" s="2" customFormat="1" ht="10.8">
      <c r="A14" s="5" t="s">
        <v>18</v>
      </c>
      <c r="B14" s="43">
        <v>5656.84</v>
      </c>
      <c r="C14" s="42">
        <v>3057</v>
      </c>
      <c r="D14" s="44">
        <v>1492.55</v>
      </c>
      <c r="E14" s="44">
        <v>3057</v>
      </c>
      <c r="F14" s="49">
        <v>3085.23</v>
      </c>
      <c r="G14" s="42">
        <v>3237</v>
      </c>
      <c r="H14" s="52"/>
      <c r="I14" s="52"/>
      <c r="J14" s="4"/>
      <c r="K14" s="2" t="s">
        <v>24</v>
      </c>
    </row>
    <row r="15" spans="1:11" s="2" customFormat="1" ht="10.8">
      <c r="A15" s="5" t="s">
        <v>9</v>
      </c>
      <c r="B15" s="43">
        <v>3094.11</v>
      </c>
      <c r="C15" s="42">
        <v>3300</v>
      </c>
      <c r="D15" s="44">
        <v>877.67</v>
      </c>
      <c r="E15" s="44">
        <v>3300</v>
      </c>
      <c r="F15" s="49">
        <v>2675.07</v>
      </c>
      <c r="G15" s="42">
        <v>3300</v>
      </c>
      <c r="H15" s="52"/>
      <c r="I15" s="52"/>
      <c r="J15" s="4"/>
      <c r="K15" s="2" t="s">
        <v>25</v>
      </c>
    </row>
    <row r="16" spans="1:11" s="2" customFormat="1" ht="10.8">
      <c r="A16" s="5" t="s">
        <v>10</v>
      </c>
      <c r="B16" s="43">
        <v>1780.53</v>
      </c>
      <c r="C16" s="42">
        <v>3222</v>
      </c>
      <c r="D16" s="44">
        <v>644.70000000000005</v>
      </c>
      <c r="E16" s="44">
        <v>3222</v>
      </c>
      <c r="F16" s="49">
        <v>4672.6899999999996</v>
      </c>
      <c r="G16" s="42">
        <v>3222</v>
      </c>
      <c r="H16" s="52"/>
      <c r="I16" s="52"/>
      <c r="J16" s="4"/>
      <c r="K16" s="2" t="s">
        <v>26</v>
      </c>
    </row>
    <row r="17" spans="1:11" s="2" customFormat="1" ht="10.8">
      <c r="A17" s="5" t="s">
        <v>11</v>
      </c>
      <c r="B17" s="43">
        <v>1031.1300000000001</v>
      </c>
      <c r="C17" s="42">
        <v>1050</v>
      </c>
      <c r="D17" s="44">
        <v>496.75</v>
      </c>
      <c r="E17" s="44">
        <v>1050</v>
      </c>
      <c r="F17" s="49">
        <v>1059.94</v>
      </c>
      <c r="G17" s="42">
        <v>1050</v>
      </c>
      <c r="H17" s="52"/>
      <c r="I17" s="52"/>
      <c r="J17" s="4"/>
      <c r="K17" s="2" t="s">
        <v>21</v>
      </c>
    </row>
    <row r="18" spans="1:11" s="2" customFormat="1" ht="10.8">
      <c r="A18" s="5" t="s">
        <v>39</v>
      </c>
      <c r="B18" s="43">
        <v>198</v>
      </c>
      <c r="C18" s="42">
        <v>155</v>
      </c>
      <c r="D18" s="44">
        <v>0</v>
      </c>
      <c r="E18" s="44">
        <v>155</v>
      </c>
      <c r="F18" s="49">
        <v>738</v>
      </c>
      <c r="G18" s="42">
        <v>500</v>
      </c>
      <c r="H18" s="52"/>
      <c r="I18" s="52"/>
      <c r="J18" s="4"/>
      <c r="K18" s="2" t="s">
        <v>27</v>
      </c>
    </row>
    <row r="19" spans="1:11" s="2" customFormat="1" ht="10.8">
      <c r="A19" s="5" t="s">
        <v>7</v>
      </c>
      <c r="B19" s="43">
        <v>0</v>
      </c>
      <c r="C19" s="42">
        <v>0</v>
      </c>
      <c r="D19" s="44">
        <v>0</v>
      </c>
      <c r="E19" s="44">
        <v>910.29</v>
      </c>
      <c r="F19" s="49">
        <v>910.29</v>
      </c>
      <c r="G19" s="42">
        <v>2200</v>
      </c>
      <c r="H19" s="52"/>
      <c r="I19" s="52"/>
      <c r="J19" s="4"/>
      <c r="K19" s="2" t="s">
        <v>28</v>
      </c>
    </row>
    <row r="20" spans="1:11" s="2" customFormat="1" ht="10.8">
      <c r="A20" s="5" t="s">
        <v>4</v>
      </c>
      <c r="B20" s="43">
        <v>5186</v>
      </c>
      <c r="C20" s="42">
        <v>0</v>
      </c>
      <c r="D20" s="44">
        <v>2988</v>
      </c>
      <c r="E20" s="44">
        <v>2988</v>
      </c>
      <c r="F20" s="49">
        <v>9330.5</v>
      </c>
      <c r="G20" s="42">
        <v>0</v>
      </c>
      <c r="H20" s="52"/>
      <c r="I20" s="52"/>
      <c r="J20" s="4"/>
      <c r="K20" s="2" t="s">
        <v>29</v>
      </c>
    </row>
    <row r="21" spans="1:11" s="2" customFormat="1" ht="10.8">
      <c r="A21" s="5" t="s">
        <v>12</v>
      </c>
      <c r="B21" s="43">
        <v>0</v>
      </c>
      <c r="C21" s="42">
        <v>0</v>
      </c>
      <c r="D21" s="44">
        <v>0</v>
      </c>
      <c r="E21" s="44">
        <v>0</v>
      </c>
      <c r="F21" s="49">
        <v>0</v>
      </c>
      <c r="G21" s="42">
        <v>0</v>
      </c>
      <c r="H21" s="52"/>
      <c r="I21" s="52"/>
      <c r="J21" s="4"/>
      <c r="K21" s="2" t="s">
        <v>40</v>
      </c>
    </row>
    <row r="22" spans="1:11" s="6" customFormat="1" ht="13.35" customHeight="1">
      <c r="A22" s="11" t="s">
        <v>8</v>
      </c>
      <c r="B22" s="15">
        <f>SUM(B14:B21)</f>
        <v>16946.61</v>
      </c>
      <c r="C22" s="69">
        <f>SUM(C14:C21)</f>
        <v>10784</v>
      </c>
      <c r="D22" s="79">
        <f>SUM(D14:D21)</f>
        <v>6499.67</v>
      </c>
      <c r="E22" s="35">
        <f>SUM(E14:E21)</f>
        <v>14682.29</v>
      </c>
      <c r="F22" s="50">
        <f>SUM(F14:F21)</f>
        <v>22471.72</v>
      </c>
      <c r="G22" s="69">
        <f t="shared" ref="G22:I22" si="1">SUM(G14:G21)</f>
        <v>13509</v>
      </c>
      <c r="H22" s="55">
        <f t="shared" si="1"/>
        <v>0</v>
      </c>
      <c r="I22" s="55">
        <f t="shared" si="1"/>
        <v>0</v>
      </c>
      <c r="J22" s="41"/>
    </row>
    <row r="23" spans="1:11" s="6" customFormat="1" ht="13.35" customHeight="1">
      <c r="A23" s="25"/>
      <c r="B23" s="19"/>
      <c r="C23" s="18"/>
      <c r="D23" s="17"/>
      <c r="E23" s="17"/>
      <c r="F23" s="51"/>
      <c r="G23" s="18"/>
      <c r="H23" s="17"/>
      <c r="I23" s="17"/>
      <c r="J23" s="19"/>
    </row>
    <row r="24" spans="1:11" s="6" customFormat="1" ht="13.35" customHeight="1">
      <c r="A24" s="10"/>
      <c r="B24" s="26"/>
      <c r="C24" s="22"/>
      <c r="D24" s="26"/>
      <c r="E24" s="26"/>
      <c r="F24" s="26"/>
      <c r="G24" s="26"/>
      <c r="H24" s="26"/>
      <c r="I24" s="26"/>
      <c r="J24" s="26"/>
    </row>
    <row r="25" spans="1:11" s="6" customFormat="1" ht="13.35" customHeight="1">
      <c r="A25" s="72" t="s">
        <v>56</v>
      </c>
      <c r="B25" s="73"/>
      <c r="C25" s="74"/>
      <c r="D25" s="75"/>
      <c r="E25" s="2"/>
      <c r="F25" s="72" t="s">
        <v>58</v>
      </c>
      <c r="G25" s="73"/>
      <c r="H25" s="73"/>
      <c r="I25" s="73"/>
      <c r="J25" s="80"/>
    </row>
    <row r="26" spans="1:11" s="6" customFormat="1" ht="13.35" customHeight="1">
      <c r="A26" s="10" t="s">
        <v>50</v>
      </c>
      <c r="B26" s="26"/>
      <c r="C26" s="22"/>
      <c r="D26" s="46"/>
      <c r="F26" s="10" t="s">
        <v>31</v>
      </c>
      <c r="G26" s="26"/>
      <c r="H26" s="26"/>
      <c r="I26" s="26"/>
      <c r="J26" s="29">
        <v>4209.62</v>
      </c>
    </row>
    <row r="27" spans="1:11" s="6" customFormat="1" ht="13.35" customHeight="1">
      <c r="A27" s="10" t="s">
        <v>46</v>
      </c>
      <c r="B27" s="26"/>
      <c r="C27" s="22"/>
      <c r="D27" s="46"/>
      <c r="F27" s="10" t="s">
        <v>30</v>
      </c>
      <c r="G27" s="26"/>
      <c r="H27" s="26"/>
      <c r="I27" s="26"/>
      <c r="J27" s="29">
        <v>7511.03</v>
      </c>
    </row>
    <row r="28" spans="1:11" s="6" customFormat="1" ht="13.35" customHeight="1">
      <c r="A28" s="10" t="s">
        <v>51</v>
      </c>
      <c r="B28" s="26"/>
      <c r="C28" s="22"/>
      <c r="D28" s="46"/>
      <c r="F28" s="10" t="s">
        <v>52</v>
      </c>
      <c r="G28" s="26"/>
      <c r="H28" s="26"/>
      <c r="I28" s="26"/>
      <c r="J28" s="29">
        <v>0</v>
      </c>
    </row>
    <row r="29" spans="1:11" s="6" customFormat="1" ht="13.35" customHeight="1">
      <c r="A29" s="10" t="s">
        <v>62</v>
      </c>
      <c r="B29" s="26"/>
      <c r="C29" s="22"/>
      <c r="D29" s="46"/>
      <c r="F29" s="14" t="s">
        <v>17</v>
      </c>
      <c r="G29" s="26"/>
      <c r="H29" s="26"/>
      <c r="I29" s="26"/>
      <c r="J29" s="39">
        <f>SUM(J26:J28)</f>
        <v>11720.65</v>
      </c>
    </row>
    <row r="30" spans="1:11" s="6" customFormat="1" ht="13.35" customHeight="1">
      <c r="A30" s="10" t="s">
        <v>47</v>
      </c>
      <c r="B30" s="26"/>
      <c r="C30" s="22"/>
      <c r="D30" s="46"/>
      <c r="F30" s="7"/>
      <c r="G30" s="26"/>
      <c r="H30" s="26"/>
      <c r="I30" s="26"/>
      <c r="J30" s="29"/>
    </row>
    <row r="31" spans="1:11" s="6" customFormat="1" ht="13.35" customHeight="1">
      <c r="A31" s="10" t="s">
        <v>54</v>
      </c>
      <c r="B31" s="26"/>
      <c r="C31" s="22"/>
      <c r="D31" s="46"/>
      <c r="F31" s="7"/>
      <c r="G31" s="26"/>
      <c r="H31" s="26"/>
      <c r="I31" s="26"/>
      <c r="J31" s="29"/>
    </row>
    <row r="32" spans="1:11" s="6" customFormat="1" ht="13.35" customHeight="1">
      <c r="A32" s="10" t="s">
        <v>48</v>
      </c>
      <c r="B32" s="26"/>
      <c r="C32" s="22"/>
      <c r="D32" s="8"/>
      <c r="E32" s="26"/>
      <c r="F32" s="56"/>
      <c r="G32" s="20"/>
      <c r="H32" s="20"/>
      <c r="I32" s="20"/>
      <c r="J32" s="30"/>
    </row>
    <row r="33" spans="1:10" s="6" customFormat="1" ht="13.35" customHeight="1">
      <c r="A33" s="10" t="s">
        <v>53</v>
      </c>
      <c r="B33" s="26"/>
      <c r="C33" s="22"/>
      <c r="D33" s="8"/>
      <c r="E33" s="26"/>
      <c r="F33" s="26"/>
      <c r="G33" s="26"/>
      <c r="H33" s="26"/>
      <c r="I33" s="26"/>
      <c r="J33" s="70"/>
    </row>
    <row r="34" spans="1:10" s="6" customFormat="1" ht="13.35" customHeight="1">
      <c r="A34" s="10" t="s">
        <v>49</v>
      </c>
      <c r="B34" s="26"/>
      <c r="C34" s="22"/>
      <c r="D34" s="8"/>
      <c r="E34" s="26"/>
      <c r="F34" s="28"/>
      <c r="G34" s="26"/>
      <c r="H34" s="26"/>
      <c r="I34" s="26"/>
      <c r="J34" s="71"/>
    </row>
    <row r="35" spans="1:10" s="6" customFormat="1" ht="13.35" customHeight="1">
      <c r="A35" s="10" t="s">
        <v>61</v>
      </c>
      <c r="B35" s="26"/>
      <c r="C35" s="22"/>
      <c r="D35" s="8"/>
      <c r="E35" s="26"/>
      <c r="F35" s="26"/>
      <c r="G35" s="26"/>
      <c r="H35" s="26"/>
      <c r="I35" s="26"/>
      <c r="J35" s="26"/>
    </row>
    <row r="36" spans="1:10" s="6" customFormat="1" ht="13.35" customHeight="1">
      <c r="A36" s="10" t="s">
        <v>60</v>
      </c>
      <c r="B36" s="26"/>
      <c r="C36" s="22"/>
      <c r="D36" s="8"/>
      <c r="E36" s="26"/>
      <c r="F36" s="26"/>
      <c r="G36" s="26"/>
      <c r="H36" s="26"/>
      <c r="I36" s="26"/>
      <c r="J36" s="26"/>
    </row>
    <row r="37" spans="1:10" s="6" customFormat="1" ht="13.35" customHeight="1">
      <c r="A37" s="10" t="s">
        <v>59</v>
      </c>
      <c r="B37" s="26"/>
      <c r="C37" s="22"/>
      <c r="D37" s="8"/>
      <c r="E37" s="26"/>
      <c r="F37" s="26"/>
      <c r="G37" s="26"/>
      <c r="H37" s="26"/>
      <c r="I37" s="26"/>
      <c r="J37" s="26"/>
    </row>
    <row r="38" spans="1:10" s="6" customFormat="1" ht="13.35" customHeight="1">
      <c r="A38" s="10" t="s">
        <v>45</v>
      </c>
      <c r="B38" s="26"/>
      <c r="C38" s="22"/>
      <c r="D38" s="8"/>
      <c r="E38" s="26"/>
      <c r="F38" s="26"/>
      <c r="G38" s="26"/>
      <c r="H38" s="26"/>
      <c r="I38" s="26"/>
      <c r="J38" s="26"/>
    </row>
    <row r="39" spans="1:10" s="6" customFormat="1" ht="13.35" customHeight="1">
      <c r="A39" s="36"/>
      <c r="B39" s="20"/>
      <c r="C39" s="45"/>
      <c r="D39" s="37"/>
      <c r="E39" s="26"/>
      <c r="F39" s="26"/>
      <c r="G39" s="26"/>
      <c r="H39" s="26"/>
      <c r="I39" s="26"/>
      <c r="J39" s="26"/>
    </row>
    <row r="40" spans="1:10" s="6" customFormat="1" ht="13.35" customHeight="1">
      <c r="A40" s="10"/>
      <c r="B40" s="26"/>
      <c r="C40" s="22"/>
      <c r="D40" s="26"/>
      <c r="E40" s="26"/>
      <c r="F40" s="26"/>
      <c r="G40" s="26"/>
      <c r="H40" s="26"/>
      <c r="I40" s="26"/>
      <c r="J40" s="26"/>
    </row>
    <row r="41" spans="1:10" s="6" customFormat="1" ht="13.35" customHeight="1">
      <c r="A41" s="10"/>
      <c r="B41" s="26"/>
      <c r="C41" s="22"/>
      <c r="D41" s="26"/>
      <c r="E41" s="26"/>
      <c r="F41" s="26"/>
      <c r="G41" s="26"/>
      <c r="H41" s="26"/>
      <c r="I41" s="26"/>
      <c r="J41" s="26"/>
    </row>
  </sheetData>
  <mergeCells count="2">
    <mergeCell ref="C2:F2"/>
    <mergeCell ref="G2:J2"/>
  </mergeCells>
  <printOptions gridLines="1"/>
  <pageMargins left="7.874015748031496E-2" right="7.874015748031496E-2" top="0.19685039370078741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ERPC Budget 2021-22 YE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 Pyne</dc:creator>
  <cp:lastModifiedBy>Parish Clerk</cp:lastModifiedBy>
  <cp:lastPrinted>2021-09-21T07:46:20Z</cp:lastPrinted>
  <dcterms:created xsi:type="dcterms:W3CDTF">2015-11-04T15:49:33Z</dcterms:created>
  <dcterms:modified xsi:type="dcterms:W3CDTF">2022-04-28T08:35:35Z</dcterms:modified>
</cp:coreProperties>
</file>