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st Rudham PC\Accounts\2021-22\YE Docs\"/>
    </mc:Choice>
  </mc:AlternateContent>
  <xr:revisionPtr revIDLastSave="0" documentId="13_ncr:1_{B6944776-762A-4C0F-A67A-56FEF662D4C7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2021-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3" l="1"/>
  <c r="H15" i="3" l="1"/>
  <c r="N9" i="3"/>
  <c r="N15" i="3"/>
  <c r="F15" i="3"/>
  <c r="A15" i="3"/>
</calcChain>
</file>

<file path=xl/sharedStrings.xml><?xml version="1.0" encoding="utf-8"?>
<sst xmlns="http://schemas.openxmlformats.org/spreadsheetml/2006/main" count="71" uniqueCount="55">
  <si>
    <t>Receipts</t>
  </si>
  <si>
    <t>Payments</t>
  </si>
  <si>
    <t>Precept</t>
  </si>
  <si>
    <t>Salaries</t>
  </si>
  <si>
    <t>VAT</t>
  </si>
  <si>
    <t>NIL</t>
  </si>
  <si>
    <t>2018/19</t>
  </si>
  <si>
    <t>ACCOUNTS and AGAR</t>
  </si>
  <si>
    <t>Grants</t>
  </si>
  <si>
    <t>Interest</t>
  </si>
  <si>
    <t>Administration</t>
  </si>
  <si>
    <t>Street Lights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</si>
  <si>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</si>
  <si>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</si>
  <si>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</si>
  <si>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</si>
  <si>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</si>
  <si>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</si>
  <si>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</si>
  <si>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</si>
  <si>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</si>
  <si>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</si>
  <si>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</si>
  <si>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</si>
  <si>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</si>
  <si>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</si>
  <si>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</si>
  <si>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</si>
  <si>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</si>
  <si>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</si>
  <si>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</si>
  <si>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</si>
  <si>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</si>
  <si>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2019/20</t>
  </si>
  <si>
    <t>2020/21</t>
  </si>
  <si>
    <t>EAST RUDHAM PARISH COUNCIL</t>
  </si>
  <si>
    <t>Cemetery</t>
  </si>
  <si>
    <t>Precept Grants</t>
  </si>
  <si>
    <t>Covid Grants</t>
  </si>
  <si>
    <t>Other</t>
  </si>
  <si>
    <t>Y/E 31st MARCH 2022</t>
  </si>
  <si>
    <t>2021/22</t>
  </si>
  <si>
    <t>£2935 received in cemetery fees in 21-22 FY</t>
  </si>
  <si>
    <t>Agreed reduction in Clerk's weekly contracted hours</t>
  </si>
  <si>
    <t>Fencing as above (£3585 payment made during 21/22 FY for work agreed in 20/21 FY</t>
  </si>
  <si>
    <t>Fencing (final installment) £3585, Village Sign repair/refurb £1044, Play Area ground works £5766</t>
  </si>
  <si>
    <t>Includes new fencing £2988 (Net), village sign increase of £400, new cemetery signs £315</t>
  </si>
  <si>
    <t>Comm. Account at 1st April 2021</t>
  </si>
  <si>
    <t>Bus Acc at 1st April 2021</t>
  </si>
  <si>
    <t>NS&amp;I Acc at 1st April 2021</t>
  </si>
  <si>
    <t>Comm Account at 31st March 2022</t>
  </si>
  <si>
    <t>Bank Balances as at 31st March 2022</t>
  </si>
  <si>
    <t>NS&amp;I Savings Account at 31st March 2022</t>
  </si>
  <si>
    <t>Business Reserve Account at 31st March 2022</t>
  </si>
  <si>
    <t>TOTAL in Bank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</si>
</sst>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4" fillId="0" borderId="0" xfId="0" applyNumberFormat="1" applyFont="1" applyBorder="1"/>
    <xf numFmtId="164" fontId="4" fillId="0" borderId="2" xfId="0" applyNumberFormat="1" applyFont="1" applyBorder="1"/>
    <xf numFmtId="164" fontId="4" fillId="0" borderId="6" xfId="0" applyNumberFormat="1" applyFont="1" applyBorder="1"/>
    <xf numFmtId="0" fontId="2" fillId="0" borderId="7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6" xfId="0" applyFont="1" applyBorder="1"/>
    <xf numFmtId="0" fontId="5" fillId="0" borderId="7" xfId="0" applyFont="1" applyBorder="1"/>
    <xf numFmtId="0" fontId="2" fillId="0" borderId="8" xfId="0" applyFont="1" applyBorder="1"/>
    <xf numFmtId="164" fontId="3" fillId="0" borderId="0" xfId="0" applyNumberFormat="1" applyFont="1" applyBorder="1"/>
    <xf numFmtId="164" fontId="2" fillId="0" borderId="7" xfId="0" applyNumberFormat="1" applyFont="1" applyBorder="1"/>
    <xf numFmtId="0" fontId="1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4"/>
  <sheetViews>
    <sheetView tabSelected="1" topLeftCell="A4" workbookViewId="0">
      <selection activeCell="E9" sqref="E9"/>
    </sheetView>
  </sheetViews>
  <sheetFormatPr defaultColWidth="9.109375" defaultRowHeight="10.8" x14ac:dyDescent="0.25"/>
  <cols>
    <col min="1" max="1" width="9.109375" style="3"/>
    <col min="2" max="2" width="12.44140625" style="3" customWidth="1"/>
    <col min="3" max="3" width="10.33203125" style="3" customWidth="1"/>
    <col min="4" max="5" width="9.109375" style="3"/>
    <col min="6" max="6" width="12.5546875" style="3" customWidth="1"/>
    <col min="7" max="7" width="11.21875" style="3" customWidth="1"/>
    <col min="8" max="8" width="10.5546875" style="3" customWidth="1"/>
    <col min="9" max="9" width="3.6640625" style="3" customWidth="1"/>
    <col min="10" max="13" width="9.109375" style="3"/>
    <col min="14" max="14" width="12.109375" style="3" customWidth="1"/>
    <col min="15" max="15" width="1.44140625" style="3" customWidth="1"/>
    <col min="16" max="20" width="9.109375" style="3"/>
    <col min="21" max="21" width="12.33203125" style="3" customWidth="1"/>
    <col min="22" max="16384" width="9.109375" style="3"/>
  </cols>
  <sheetData>
    <row r="1" spans="1:21" s="8" customFormat="1" ht="21" x14ac:dyDescent="0.35">
      <c r="A1" s="8" t="s">
        <v>35</v>
      </c>
    </row>
    <row r="2" spans="1:21" s="9" customFormat="1" ht="13.8" x14ac:dyDescent="0.25">
      <c r="A2" s="9" t="s">
        <v>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 s="9" customFormat="1" ht="13.8" x14ac:dyDescent="0.25">
      <c r="A3" s="9" t="s">
        <v>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1" x14ac:dyDescent="0.25">
      <c r="A5" s="16" t="s">
        <v>34</v>
      </c>
      <c r="B5" s="16" t="s">
        <v>0</v>
      </c>
      <c r="C5" s="16" t="s">
        <v>41</v>
      </c>
      <c r="D5" s="16"/>
      <c r="E5" s="16"/>
      <c r="F5" s="16" t="s">
        <v>34</v>
      </c>
      <c r="G5" s="16" t="s">
        <v>1</v>
      </c>
      <c r="H5" s="17" t="s">
        <v>41</v>
      </c>
      <c r="I5" s="4"/>
      <c r="J5" s="15" t="s">
        <v>51</v>
      </c>
      <c r="K5" s="16"/>
      <c r="L5" s="16"/>
      <c r="M5" s="16"/>
      <c r="N5" s="28"/>
      <c r="O5" s="30"/>
    </row>
    <row r="6" spans="1:21" ht="14.4" x14ac:dyDescent="0.3">
      <c r="A6" s="19">
        <v>10909</v>
      </c>
      <c r="B6" s="18" t="s">
        <v>2</v>
      </c>
      <c r="C6" s="19">
        <v>10988</v>
      </c>
      <c r="D6" s="18"/>
      <c r="E6" s="18"/>
      <c r="F6" s="19">
        <v>3094.11</v>
      </c>
      <c r="G6" s="18" t="s">
        <v>3</v>
      </c>
      <c r="H6" s="12">
        <v>2675.07</v>
      </c>
      <c r="J6" s="11" t="s">
        <v>47</v>
      </c>
      <c r="K6" s="18"/>
      <c r="L6" s="18"/>
      <c r="M6" s="18"/>
      <c r="N6" s="19">
        <v>5215.22</v>
      </c>
      <c r="O6" s="13"/>
      <c r="Q6" s="1"/>
      <c r="R6" s="1"/>
      <c r="S6" s="1"/>
      <c r="T6" s="1"/>
      <c r="U6"/>
    </row>
    <row r="7" spans="1:21" ht="14.4" x14ac:dyDescent="0.3">
      <c r="A7" s="19">
        <v>70</v>
      </c>
      <c r="B7" s="18" t="s">
        <v>37</v>
      </c>
      <c r="C7" s="19">
        <v>80</v>
      </c>
      <c r="D7" s="18"/>
      <c r="E7" s="18"/>
      <c r="F7" s="19">
        <v>5656.84</v>
      </c>
      <c r="G7" s="18" t="s">
        <v>10</v>
      </c>
      <c r="H7" s="12">
        <v>3085.23</v>
      </c>
      <c r="J7" s="11" t="s">
        <v>48</v>
      </c>
      <c r="K7" s="18"/>
      <c r="L7" s="18"/>
      <c r="M7" s="18"/>
      <c r="N7" s="19">
        <v>10010.049999999999</v>
      </c>
      <c r="O7" s="13"/>
      <c r="Q7"/>
      <c r="R7"/>
      <c r="S7"/>
      <c r="T7"/>
      <c r="U7" s="2"/>
    </row>
    <row r="8" spans="1:21" ht="14.4" x14ac:dyDescent="0.3">
      <c r="A8" s="19">
        <v>1000</v>
      </c>
      <c r="B8" s="18" t="s">
        <v>38</v>
      </c>
      <c r="C8" s="19">
        <v>0</v>
      </c>
      <c r="D8" s="18"/>
      <c r="E8" s="18"/>
      <c r="F8" s="19">
        <v>1031.1300000000001</v>
      </c>
      <c r="G8" s="18" t="s">
        <v>11</v>
      </c>
      <c r="H8" s="12">
        <v>1059.94</v>
      </c>
      <c r="J8" s="11" t="s">
        <v>49</v>
      </c>
      <c r="K8" s="18"/>
      <c r="L8" s="18"/>
      <c r="M8" s="18"/>
      <c r="N8" s="3">
        <v>592.61</v>
      </c>
      <c r="O8" s="13"/>
      <c r="Q8"/>
      <c r="R8"/>
      <c r="S8"/>
      <c r="T8"/>
      <c r="U8" s="2"/>
    </row>
    <row r="9" spans="1:21" ht="14.4" x14ac:dyDescent="0.3">
      <c r="A9" s="19">
        <v>2987</v>
      </c>
      <c r="B9" s="18" t="s">
        <v>8</v>
      </c>
      <c r="C9" s="19">
        <v>5513</v>
      </c>
      <c r="D9" s="18"/>
      <c r="E9" s="18"/>
      <c r="F9" s="20">
        <v>6966.53</v>
      </c>
      <c r="G9" s="18" t="s">
        <v>12</v>
      </c>
      <c r="H9" s="21">
        <v>14913.19</v>
      </c>
      <c r="J9" s="11"/>
      <c r="K9" s="18"/>
      <c r="L9" s="18"/>
      <c r="M9" s="18"/>
      <c r="N9" s="22">
        <f>SUM(N6:N8)</f>
        <v>15817.880000000001</v>
      </c>
      <c r="O9" s="13"/>
      <c r="Q9"/>
      <c r="R9"/>
      <c r="S9"/>
      <c r="T9"/>
      <c r="U9" s="2"/>
    </row>
    <row r="10" spans="1:21" ht="14.4" x14ac:dyDescent="0.3">
      <c r="A10" s="19">
        <v>486.62</v>
      </c>
      <c r="B10" s="18" t="s">
        <v>4</v>
      </c>
      <c r="C10" s="19">
        <v>1129.21</v>
      </c>
      <c r="D10" s="18"/>
      <c r="E10" s="18"/>
      <c r="F10" s="19">
        <v>1139.1600000000001</v>
      </c>
      <c r="G10" s="18" t="s">
        <v>4</v>
      </c>
      <c r="H10" s="12">
        <v>2483.06</v>
      </c>
      <c r="J10" s="11" t="s">
        <v>50</v>
      </c>
      <c r="K10" s="18"/>
      <c r="L10" s="18"/>
      <c r="M10" s="18"/>
      <c r="N10" s="19">
        <v>4209.62</v>
      </c>
      <c r="O10" s="13"/>
      <c r="Q10" s="1"/>
      <c r="R10"/>
      <c r="S10"/>
      <c r="T10"/>
      <c r="U10" s="2"/>
    </row>
    <row r="11" spans="1:21" ht="14.4" x14ac:dyDescent="0.3">
      <c r="A11" s="19">
        <v>1445</v>
      </c>
      <c r="B11" s="18" t="s">
        <v>36</v>
      </c>
      <c r="C11" s="19">
        <v>2935</v>
      </c>
      <c r="D11" s="18"/>
      <c r="E11" s="18"/>
      <c r="F11" s="19">
        <v>198</v>
      </c>
      <c r="G11" s="18" t="s">
        <v>36</v>
      </c>
      <c r="H11" s="12">
        <v>738</v>
      </c>
      <c r="J11" s="11" t="s">
        <v>53</v>
      </c>
      <c r="K11" s="18"/>
      <c r="L11" s="18"/>
      <c r="M11" s="18"/>
      <c r="N11" s="19">
        <v>7511.03</v>
      </c>
      <c r="O11" s="13"/>
      <c r="Q11"/>
      <c r="R11"/>
      <c r="S11"/>
      <c r="T11"/>
      <c r="U11" s="2"/>
    </row>
    <row r="12" spans="1:21" ht="14.4" x14ac:dyDescent="0.3">
      <c r="A12" s="19">
        <v>1580.73</v>
      </c>
      <c r="B12" s="18" t="s">
        <v>39</v>
      </c>
      <c r="C12" s="19">
        <v>211.02</v>
      </c>
      <c r="D12" s="18"/>
      <c r="E12" s="18"/>
      <c r="F12" s="19"/>
      <c r="H12" s="12"/>
      <c r="J12" s="11" t="s">
        <v>52</v>
      </c>
      <c r="N12" s="3">
        <v>0</v>
      </c>
      <c r="O12" s="13"/>
      <c r="Q12" s="1"/>
      <c r="R12"/>
      <c r="S12"/>
      <c r="T12"/>
      <c r="U12" s="2"/>
    </row>
    <row r="13" spans="1:21" ht="14.4" x14ac:dyDescent="0.3">
      <c r="A13" s="19">
        <v>4.24</v>
      </c>
      <c r="B13" s="18" t="s">
        <v>9</v>
      </c>
      <c r="C13" s="19">
        <v>1.03</v>
      </c>
      <c r="D13" s="19"/>
      <c r="E13" s="18"/>
      <c r="F13" s="18"/>
      <c r="G13" s="5"/>
      <c r="H13" s="13"/>
      <c r="J13" s="11"/>
      <c r="O13" s="13"/>
      <c r="Q13" s="1"/>
      <c r="R13"/>
      <c r="S13"/>
      <c r="T13"/>
      <c r="U13" s="2"/>
    </row>
    <row r="14" spans="1:21" ht="14.4" x14ac:dyDescent="0.3">
      <c r="A14" s="19"/>
      <c r="B14" s="18"/>
      <c r="C14" s="19"/>
      <c r="D14" s="19"/>
      <c r="E14" s="18"/>
      <c r="F14" s="18"/>
      <c r="H14" s="13"/>
      <c r="J14" s="11"/>
      <c r="O14" s="13"/>
      <c r="Q14" s="1"/>
      <c r="R14"/>
      <c r="S14"/>
      <c r="T14"/>
      <c r="U14" s="2"/>
    </row>
    <row r="15" spans="1:21" x14ac:dyDescent="0.25">
      <c r="A15" s="22">
        <f>SUM(A6:A13)</f>
        <v>18482.590000000004</v>
      </c>
      <c r="B15" s="18"/>
      <c r="C15" s="22">
        <f>SUM(C6:C14)</f>
        <v>20857.259999999998</v>
      </c>
      <c r="D15" s="19"/>
      <c r="E15" s="18"/>
      <c r="F15" s="22">
        <f>SUM(F6:F12)</f>
        <v>18085.77</v>
      </c>
      <c r="G15" s="18"/>
      <c r="H15" s="23">
        <f>SUM(H6:H13)</f>
        <v>24954.49</v>
      </c>
      <c r="J15" s="14" t="s">
        <v>54</v>
      </c>
      <c r="K15" s="18"/>
      <c r="L15" s="18"/>
      <c r="M15" s="18"/>
      <c r="N15" s="37">
        <f>SUM(N10:N13)</f>
        <v>11720.65</v>
      </c>
      <c r="O15" s="13"/>
    </row>
    <row r="16" spans="1:21" x14ac:dyDescent="0.25">
      <c r="A16" s="24"/>
      <c r="B16" s="25"/>
      <c r="C16" s="26"/>
      <c r="D16" s="25"/>
      <c r="E16" s="25"/>
      <c r="F16" s="26"/>
      <c r="G16" s="25"/>
      <c r="H16" s="27"/>
      <c r="J16" s="34"/>
      <c r="K16" s="25"/>
      <c r="L16" s="25"/>
      <c r="M16" s="25"/>
      <c r="N16" s="38"/>
      <c r="O16" s="36"/>
    </row>
    <row r="17" spans="1:15" x14ac:dyDescent="0.25">
      <c r="A17" s="6"/>
      <c r="C17" s="6"/>
      <c r="F17" s="6"/>
      <c r="H17" s="6"/>
    </row>
    <row r="18" spans="1:15" x14ac:dyDescent="0.25">
      <c r="A18" s="6"/>
      <c r="C18" s="6"/>
      <c r="F18" s="6"/>
      <c r="H18" s="6"/>
    </row>
    <row r="19" spans="1:15" x14ac:dyDescent="0.25">
      <c r="A19" s="6"/>
      <c r="C19" s="6"/>
      <c r="F19" s="6"/>
      <c r="H19" s="6"/>
      <c r="N19" s="5"/>
    </row>
    <row r="20" spans="1:15" x14ac:dyDescent="0.25">
      <c r="D20" s="7"/>
    </row>
    <row r="21" spans="1:15" x14ac:dyDescent="0.25">
      <c r="A21" s="15" t="s">
        <v>13</v>
      </c>
      <c r="B21" s="28"/>
      <c r="C21" s="29" t="s">
        <v>6</v>
      </c>
      <c r="D21" s="29" t="s">
        <v>33</v>
      </c>
      <c r="E21" s="29" t="s">
        <v>34</v>
      </c>
      <c r="F21" s="29" t="s">
        <v>41</v>
      </c>
      <c r="G21" s="16"/>
      <c r="H21" s="16" t="s">
        <v>32</v>
      </c>
      <c r="I21" s="28"/>
      <c r="J21" s="28"/>
      <c r="K21" s="28"/>
      <c r="L21" s="28"/>
      <c r="M21" s="28"/>
      <c r="N21" s="28"/>
      <c r="O21" s="30"/>
    </row>
    <row r="22" spans="1:15" x14ac:dyDescent="0.25">
      <c r="A22" s="11" t="s">
        <v>14</v>
      </c>
      <c r="B22" s="18" t="s">
        <v>24</v>
      </c>
      <c r="C22" s="31">
        <v>5258</v>
      </c>
      <c r="D22" s="31">
        <v>7489</v>
      </c>
      <c r="E22" s="31">
        <v>15420.66</v>
      </c>
      <c r="F22" s="31">
        <v>15818</v>
      </c>
      <c r="G22" s="31"/>
      <c r="H22" s="18"/>
      <c r="I22" s="18"/>
      <c r="J22" s="18"/>
      <c r="K22" s="18"/>
      <c r="L22" s="18"/>
      <c r="M22" s="18"/>
      <c r="N22" s="18"/>
      <c r="O22" s="13"/>
    </row>
    <row r="23" spans="1:15" ht="11.4" x14ac:dyDescent="0.3">
      <c r="A23" s="11" t="s">
        <v>15</v>
      </c>
      <c r="B23" s="18" t="s">
        <v>2</v>
      </c>
      <c r="C23" s="31">
        <v>11629</v>
      </c>
      <c r="D23" s="31">
        <v>10839</v>
      </c>
      <c r="E23" s="31">
        <v>10909</v>
      </c>
      <c r="F23" s="31">
        <v>10988</v>
      </c>
      <c r="G23" s="31"/>
      <c r="H23" s="39"/>
      <c r="I23" s="18"/>
      <c r="J23" s="18"/>
      <c r="K23" s="18"/>
      <c r="L23" s="18"/>
      <c r="M23" s="18"/>
      <c r="N23" s="18"/>
      <c r="O23" s="13"/>
    </row>
    <row r="24" spans="1:15" ht="11.4" x14ac:dyDescent="0.3">
      <c r="A24" s="11" t="s">
        <v>16</v>
      </c>
      <c r="B24" s="18" t="s">
        <v>27</v>
      </c>
      <c r="C24" s="31">
        <v>9740</v>
      </c>
      <c r="D24" s="31">
        <v>8540</v>
      </c>
      <c r="E24" s="31">
        <v>7573.99</v>
      </c>
      <c r="F24" s="31">
        <v>9869.26</v>
      </c>
      <c r="G24" s="31"/>
      <c r="H24" s="39" t="s">
        <v>42</v>
      </c>
      <c r="I24" s="18"/>
      <c r="J24" s="18"/>
      <c r="K24" s="18"/>
      <c r="L24" s="18"/>
      <c r="M24" s="18"/>
      <c r="N24" s="18"/>
      <c r="O24" s="13"/>
    </row>
    <row r="25" spans="1:15" ht="11.4" x14ac:dyDescent="0.3">
      <c r="A25" s="11" t="s">
        <v>17</v>
      </c>
      <c r="B25" s="18" t="s">
        <v>3</v>
      </c>
      <c r="C25" s="31">
        <v>2797</v>
      </c>
      <c r="D25" s="31">
        <v>2973</v>
      </c>
      <c r="E25" s="31">
        <v>3094.11</v>
      </c>
      <c r="F25" s="31">
        <v>2675.07</v>
      </c>
      <c r="G25" s="31"/>
      <c r="H25" s="39" t="s">
        <v>43</v>
      </c>
      <c r="I25" s="18"/>
      <c r="J25" s="18"/>
      <c r="K25" s="18"/>
      <c r="L25" s="18"/>
      <c r="M25" s="18"/>
      <c r="N25" s="18"/>
      <c r="O25" s="13"/>
    </row>
    <row r="26" spans="1:15" ht="11.4" x14ac:dyDescent="0.3">
      <c r="A26" s="11" t="s">
        <v>18</v>
      </c>
      <c r="B26" s="18" t="s">
        <v>25</v>
      </c>
      <c r="C26" s="32" t="s">
        <v>5</v>
      </c>
      <c r="D26" s="32" t="s">
        <v>5</v>
      </c>
      <c r="E26" s="32" t="s">
        <v>5</v>
      </c>
      <c r="F26" s="32" t="s">
        <v>5</v>
      </c>
      <c r="G26" s="32"/>
      <c r="H26" s="39"/>
      <c r="I26" s="18"/>
      <c r="J26" s="18"/>
      <c r="K26" s="18"/>
      <c r="L26" s="18"/>
      <c r="M26" s="18"/>
      <c r="N26" s="18"/>
      <c r="O26" s="13"/>
    </row>
    <row r="27" spans="1:15" ht="11.4" x14ac:dyDescent="0.3">
      <c r="A27" s="11" t="s">
        <v>19</v>
      </c>
      <c r="B27" s="18" t="s">
        <v>26</v>
      </c>
      <c r="C27" s="31">
        <v>16341</v>
      </c>
      <c r="D27" s="31">
        <v>8475</v>
      </c>
      <c r="E27" s="31">
        <v>14992</v>
      </c>
      <c r="F27" s="31">
        <v>22279.49</v>
      </c>
      <c r="G27" s="31"/>
      <c r="H27" s="39" t="s">
        <v>45</v>
      </c>
      <c r="I27" s="18"/>
      <c r="J27" s="18"/>
      <c r="K27" s="18"/>
      <c r="L27" s="18"/>
      <c r="M27" s="18"/>
      <c r="N27" s="18"/>
      <c r="O27" s="13"/>
    </row>
    <row r="28" spans="1:15" ht="11.4" x14ac:dyDescent="0.3">
      <c r="A28" s="11" t="s">
        <v>20</v>
      </c>
      <c r="B28" s="18" t="s">
        <v>28</v>
      </c>
      <c r="C28" s="31">
        <v>7489</v>
      </c>
      <c r="D28" s="31">
        <v>15420</v>
      </c>
      <c r="E28" s="31">
        <v>15818</v>
      </c>
      <c r="F28" s="31">
        <v>11720.65</v>
      </c>
      <c r="G28" s="31"/>
      <c r="H28" s="39" t="s">
        <v>44</v>
      </c>
      <c r="I28" s="18"/>
      <c r="J28" s="18"/>
      <c r="K28" s="18"/>
      <c r="L28" s="18"/>
      <c r="M28" s="18"/>
      <c r="N28" s="18"/>
      <c r="O28" s="13"/>
    </row>
    <row r="29" spans="1:15" ht="11.4" x14ac:dyDescent="0.3">
      <c r="A29" s="11" t="s">
        <v>21</v>
      </c>
      <c r="B29" s="18" t="s">
        <v>29</v>
      </c>
      <c r="C29" s="31">
        <v>7489</v>
      </c>
      <c r="D29" s="31">
        <v>15420</v>
      </c>
      <c r="E29" s="31">
        <v>15818</v>
      </c>
      <c r="F29" s="31">
        <v>11720.65</v>
      </c>
      <c r="G29" s="31"/>
      <c r="H29" s="39" t="s">
        <v>44</v>
      </c>
      <c r="I29" s="18"/>
      <c r="J29" s="18"/>
      <c r="K29" s="18"/>
      <c r="L29" s="18"/>
      <c r="M29" s="18"/>
      <c r="N29" s="18"/>
      <c r="O29" s="13"/>
    </row>
    <row r="30" spans="1:15" ht="11.4" x14ac:dyDescent="0.3">
      <c r="A30" s="11" t="s">
        <v>22</v>
      </c>
      <c r="B30" s="18" t="s">
        <v>30</v>
      </c>
      <c r="C30" s="31">
        <v>62456</v>
      </c>
      <c r="D30" s="31">
        <v>63293</v>
      </c>
      <c r="E30" s="31">
        <v>67734</v>
      </c>
      <c r="F30" s="31">
        <v>71432</v>
      </c>
      <c r="G30" s="31"/>
      <c r="H30" s="39" t="s">
        <v>46</v>
      </c>
      <c r="I30" s="18"/>
      <c r="J30" s="18"/>
      <c r="K30" s="18"/>
      <c r="L30" s="18"/>
      <c r="M30" s="18"/>
      <c r="N30" s="18"/>
      <c r="O30" s="13"/>
    </row>
    <row r="31" spans="1:15" ht="11.4" x14ac:dyDescent="0.3">
      <c r="A31" s="11" t="s">
        <v>23</v>
      </c>
      <c r="B31" s="18" t="s">
        <v>31</v>
      </c>
      <c r="C31" s="33" t="s">
        <v>5</v>
      </c>
      <c r="D31" s="33" t="s">
        <v>5</v>
      </c>
      <c r="E31" s="33" t="s">
        <v>5</v>
      </c>
      <c r="F31" s="33" t="s">
        <v>5</v>
      </c>
      <c r="G31" s="33"/>
      <c r="H31" s="39"/>
      <c r="I31" s="18"/>
      <c r="J31" s="18"/>
      <c r="K31" s="18"/>
      <c r="L31" s="18"/>
      <c r="M31" s="18"/>
      <c r="N31" s="18"/>
      <c r="O31" s="13"/>
    </row>
    <row r="32" spans="1:15" x14ac:dyDescent="0.25">
      <c r="A32" s="34"/>
      <c r="B32" s="25"/>
      <c r="C32" s="25"/>
      <c r="D32" s="35"/>
      <c r="E32" s="25"/>
      <c r="F32" s="25"/>
      <c r="G32" s="25"/>
      <c r="H32" s="35"/>
      <c r="I32" s="35"/>
      <c r="J32" s="35"/>
      <c r="K32" s="35"/>
      <c r="L32" s="25"/>
      <c r="M32" s="25"/>
      <c r="N32" s="25"/>
      <c r="O32" s="36"/>
    </row>
    <row r="33" spans="8:11" x14ac:dyDescent="0.25">
      <c r="H33" s="7"/>
      <c r="I33" s="7"/>
      <c r="J33" s="7"/>
      <c r="K33" s="7"/>
    </row>
    <row r="34" spans="8:11" x14ac:dyDescent="0.25">
      <c r="H34" s="7"/>
      <c r="I34" s="7"/>
      <c r="J34" s="7"/>
      <c r="K34" s="7"/>
    </row>
  </sheetData>
  <phoneticPr fontId="6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2022-04-28T07:47:30Z</cp:lastPrinted>
  <dcterms:created xsi:type="dcterms:W3CDTF">2019-06-08T17:56:49Z</dcterms:created>
  <dcterms:modified xsi:type="dcterms:W3CDTF">2022-04-28T09:15:42Z</dcterms:modified>
</cp:coreProperties>
</file>